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B7637ABB-2D53-4E08-BD8C-2BEE4DB039A6}" xr6:coauthVersionLast="47" xr6:coauthVersionMax="47" xr10:uidLastSave="{00000000-0000-0000-0000-000000000000}"/>
  <bookViews>
    <workbookView xWindow="20" yWindow="740" windowWidth="19180" windowHeight="10060" xr2:uid="{B3497B10-46D9-4C74-B1BD-1B4281CF3A14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<sst xmlns="http://schemas.openxmlformats.org/spreadsheetml/2006/main" count="263" uniqueCount="191">
  <si>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</si>
  <si>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</si>
  <si>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</si>
  <si>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</si>
  <si>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</si>
  <si>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</si>
  <si>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</si>
  <si>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</si>
  <si>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</si>
  <si>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</si>
  <si>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</si>
  <si>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</si>
  <si>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</si>
  <si>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</si>
  <si>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CARLET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</si>
  <si>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</si>
  <si>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</si>
  <si>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</si>
  <si>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</si>
  <si>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</si>
  <si>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</si>
  <si>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</si>
  <si>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</si>
  <si>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</si>
  <si>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</si>
  <si>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</si>
  <si>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</si>
  <si>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</si>
  <si>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</si>
  <si>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</si>
  <si>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</si>
  <si>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</si>
  <si>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</si>
  <si>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</si>
  <si>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</si>
  <si>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</si>
  <si>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Alcúdia, l'</t>
  </si>
  <si>
    <t>Alginet</t>
  </si>
  <si>
    <t>Almussafes</t>
  </si>
  <si>
    <t>Benifaió</t>
  </si>
  <si>
    <t>Benimodo</t>
  </si>
  <si>
    <t>Carlet</t>
  </si>
  <si>
    <t>Silla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</si>
  <si>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</si>
  <si>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</si>
  <si>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</si>
  <si>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</si>
  <si>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</si>
  <si>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</si>
  <si>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</si>
  <si>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</si>
  <si>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</si>
  <si>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</si>
  <si>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</si>
  <si>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</si>
  <si>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</si>
  <si>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</si>
  <si>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</si>
  <si>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</si>
  <si>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</si>
  <si>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</si>
  <si>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</si>
  <si>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</si>
  <si>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</si>
  <si>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</si>
  <si>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</si>
  <si>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</si>
  <si>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</si>
  <si>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Colombia</t>
  </si>
  <si>
    <t>Ucrania</t>
  </si>
  <si>
    <t>Venezuela</t>
  </si>
  <si>
    <t>Argelia</t>
  </si>
  <si>
    <t>Honduras</t>
  </si>
  <si>
    <t>Bulgaria</t>
  </si>
  <si>
    <t>Otros paises de Europa</t>
  </si>
  <si>
    <t>China</t>
  </si>
  <si>
    <t>Italia</t>
  </si>
  <si>
    <t>Brasil</t>
  </si>
  <si>
    <t>Pakistan</t>
  </si>
  <si>
    <t>Argentina</t>
  </si>
  <si>
    <t>Ecuador</t>
  </si>
  <si>
    <t>Cuba</t>
  </si>
  <si>
    <t>Francia</t>
  </si>
  <si>
    <t>Peru</t>
  </si>
  <si>
    <t>Portugal</t>
  </si>
  <si>
    <t>Senegal</t>
  </si>
  <si>
    <t>Otros paises de América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</si>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</sst>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F42875BA-EB3A-4E56-9746-E07E2F8D38E1}"/>
    <cellStyle name="Normal" xfId="0" builtinId="0"/>
    <cellStyle name="Normal 2" xfId="1" xr:uid="{766525A2-B955-44BA-8F07-43B753ADDEE5}"/>
    <cellStyle name="Porcentaje 2" xfId="2" xr:uid="{9716839B-BE2D-448F-9104-BE451AC09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55-47AB-9059-438515682A3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55-47AB-9059-438515682A3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55-47AB-9059-438515682A3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55-47AB-9059-438515682A3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655-47AB-9059-43851568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73364</c:v>
              </c:pt>
              <c:pt idx="1">
                <c:v>74492</c:v>
              </c:pt>
              <c:pt idx="2">
                <c:v>75953</c:v>
              </c:pt>
              <c:pt idx="3">
                <c:v>77914</c:v>
              </c:pt>
              <c:pt idx="4">
                <c:v>79354</c:v>
              </c:pt>
              <c:pt idx="5">
                <c:v>79808</c:v>
              </c:pt>
              <c:pt idx="6">
                <c:v>81256</c:v>
              </c:pt>
              <c:pt idx="7">
                <c:v>81882</c:v>
              </c:pt>
              <c:pt idx="8">
                <c:v>82208</c:v>
              </c:pt>
              <c:pt idx="9">
                <c:v>82309</c:v>
              </c:pt>
              <c:pt idx="10" formatCode="#,##0">
                <c:v>81959</c:v>
              </c:pt>
              <c:pt idx="11" formatCode="#,##0">
                <c:v>81466</c:v>
              </c:pt>
              <c:pt idx="12" formatCode="#,##0">
                <c:v>81487</c:v>
              </c:pt>
              <c:pt idx="13" formatCode="#,##0">
                <c:v>81703</c:v>
              </c:pt>
              <c:pt idx="14" formatCode="#,##0">
                <c:v>81958</c:v>
              </c:pt>
              <c:pt idx="15" formatCode="#,##0">
                <c:v>82098</c:v>
              </c:pt>
              <c:pt idx="16" formatCode="#,##0">
                <c:v>82122</c:v>
              </c:pt>
              <c:pt idx="17" formatCode="#,##0">
                <c:v>82955</c:v>
              </c:pt>
              <c:pt idx="18" formatCode="#,##0">
                <c:v>83992</c:v>
              </c:pt>
              <c:pt idx="19" formatCode="#,##0">
                <c:v>84401</c:v>
              </c:pt>
              <c:pt idx="20" formatCode="#,##0">
                <c:v>84677</c:v>
              </c:pt>
              <c:pt idx="21" formatCode="#,##0">
                <c:v>85664</c:v>
              </c:pt>
              <c:pt idx="22" formatCode="#,##0">
                <c:v>86950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A8-429F-8773-FDBC424C7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00C3-4127-88C2-2652B65ED6A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00C3-4127-88C2-2652B65E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46-4281-8E2C-EA5C58DD24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46-4281-8E2C-EA5C58DD24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46-4281-8E2C-EA5C58DD24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446-4281-8E2C-EA5C58DD24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F446-4281-8E2C-EA5C58DD2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3C-41A1-9F50-6A36A174FD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3C-41A1-9F50-6A36A174FD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3C-41A1-9F50-6A36A174FD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3C-41A1-9F50-6A36A174FD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8B3C-41A1-9F50-6A36A174F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0C-4815-BD8C-40F05A7AA9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0C-4815-BD8C-40F05A7AA989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0C-4815-BD8C-40F05A7AA989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C-4815-BD8C-40F05A7AA9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170C-4815-BD8C-40F05A7A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57-4AB6-BC08-350050D860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57-4AB6-BC08-350050D860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57-4AB6-BC08-350050D860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57-4AB6-BC08-350050D860D5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57-4AB6-BC08-350050D860D5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7-4AB6-BC08-350050D860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0A57-4AB6-BC08-350050D8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A983CC5-3641-4676-BD30-811A48A1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0B68E06-C162-4157-9330-17765ACC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A411D21-9AC7-4A54-8A72-3237D56AC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C1FE495-BCA3-4923-98F0-075A670A6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CA3BB2D-70CD-4ECD-B481-DA349C43F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C4D8F1C-AA33-4A28-AA0F-1D8D4197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909C6B78-B275-41BA-8C63-E48DB1F23E4A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356E2667-4C44-4538-9CC5-7EEC67B5D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693D583-0C12-4DAE-A5E2-0B8E6043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50E66BA-3A16-4B09-938E-A43446CA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13C16A56-5BEA-4BF0-B158-DE144DFDB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1FC4E545-39E3-417A-934C-80E906DC5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BC8849D-CBCC-4534-B54B-02B2AD05F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754F5DF-3CA0-4B38-8B1A-A93FEA7E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5EA6556-D42C-45E7-B5BC-B37DB68A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7B72E8B8-25C4-4CB2-ADB3-C06211839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7D03741-AFBB-4798-87CA-AEE9A28A4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A07F3062-E0D7-441C-A399-3FD9825F3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2278E545-CB2F-43CF-8C3A-4FDC2C70C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0CB33DD-6EA8-431F-9858-BE2FB576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AE76461-88EF-4671-9070-DA9A68936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5842-41B0-4CB6-BAF1-DE6F16A520E0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CARLET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B071F388-CD2A-4257-88B0-87C5B482D67A}"/>
    <hyperlink ref="B14:C14" location="Municipios!A1" display="Municipios" xr:uid="{74820022-0D88-40F2-83E8-59BF43C87223}"/>
    <hyperlink ref="B16:C16" location="'Datos Demograficos'!A1" display="Datos Demograficos" xr:uid="{8EBDD924-E0F7-4F61-8F8E-370CFED3E0E7}"/>
    <hyperlink ref="B18:C18" location="Nacionalidades!A1" display="Nacionalidades" xr:uid="{11E72855-F423-405E-86F7-7100592D6A71}"/>
    <hyperlink ref="H18:I18" location="Trabajo!A1" display="Trabajo" xr:uid="{B31833C1-8B22-4F77-85B9-A4281C490584}"/>
    <hyperlink ref="E12:F12" location="'Datos Economicos'!A1" display="Datos Económicos" xr:uid="{2EAF9517-6D44-4B80-AFCA-D6CD81A8C88F}"/>
    <hyperlink ref="E14" location="Trafico!A1" display="Tráfico" xr:uid="{15296735-5B49-430E-BCE7-1F83246E5C9B}"/>
    <hyperlink ref="E16:F16" location="'Plazas Turisticas'!A1" display="Plazas Turisticas" xr:uid="{54808A40-035B-4EC3-B5E5-19497F4BFDE7}"/>
    <hyperlink ref="E18:F18" location="Bancos!A1" display="Bancos" xr:uid="{CA4213FB-F2CE-4B97-8160-1765859F8A59}"/>
    <hyperlink ref="H12" location="Presupuestos!A1" display="Presupuestos" xr:uid="{171013D7-6981-44CB-8D05-6C3DCDD76365}"/>
    <hyperlink ref="H14" location="'Datos Catastrales'!A1" display="Datos Catastrales" xr:uid="{A2933DA4-9328-4D02-AD7A-AE034B04D45D}"/>
    <hyperlink ref="H16:I16" location="Hacienda!A1" display="Hacienda" xr:uid="{92355315-1A5C-4683-847C-890DA69FB45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1F54-764F-4C2C-A80D-D8D85712E919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98</v>
      </c>
      <c r="C14" s="101" t="s">
        <v>12</v>
      </c>
      <c r="D14" s="101" t="s">
        <v>138</v>
      </c>
      <c r="E14" s="101" t="s">
        <v>139</v>
      </c>
      <c r="F14" s="101" t="s">
        <v>140</v>
      </c>
      <c r="G14" s="102" t="s">
        <v>141</v>
      </c>
      <c r="H14" s="23"/>
    </row>
    <row r="15" spans="1:8" ht="33" customHeight="1" thickBot="1" x14ac:dyDescent="0.35">
      <c r="A15" s="20"/>
      <c r="B15" s="117">
        <v>45</v>
      </c>
      <c r="C15" s="115">
        <v>30</v>
      </c>
      <c r="D15" s="115">
        <v>0</v>
      </c>
      <c r="E15" s="115">
        <v>12</v>
      </c>
      <c r="F15" s="115">
        <v>3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142</v>
      </c>
      <c r="G17" s="128">
        <v>-4.2553191489361701E-2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143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144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145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146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CD8733A2-6427-41E7-9119-3A3ED5922A4A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04A92-87A6-4AD3-8BCD-F03FB3680167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149</v>
      </c>
      <c r="C15" s="132" t="s">
        <v>150</v>
      </c>
      <c r="D15" s="132" t="s">
        <v>151</v>
      </c>
      <c r="E15" s="132" t="s">
        <v>152</v>
      </c>
      <c r="F15" s="132" t="s">
        <v>153</v>
      </c>
      <c r="G15" s="132" t="s">
        <v>154</v>
      </c>
      <c r="H15" s="132" t="s">
        <v>155</v>
      </c>
      <c r="I15" s="132" t="s">
        <v>156</v>
      </c>
      <c r="J15" s="132" t="s">
        <v>157</v>
      </c>
      <c r="K15" s="133" t="s">
        <v>158</v>
      </c>
      <c r="L15" s="134"/>
    </row>
    <row r="16" spans="1:12" ht="32.25" customHeight="1" thickBot="1" x14ac:dyDescent="0.35">
      <c r="A16" s="20"/>
      <c r="B16" s="135">
        <v>38782.559219999996</v>
      </c>
      <c r="C16" s="136">
        <v>1009.28345</v>
      </c>
      <c r="D16" s="136">
        <v>7185.1165599999995</v>
      </c>
      <c r="E16" s="136">
        <v>28805.464</v>
      </c>
      <c r="F16" s="136">
        <v>292.68277999999998</v>
      </c>
      <c r="G16" s="136">
        <v>0</v>
      </c>
      <c r="H16" s="136">
        <v>1175.36833</v>
      </c>
      <c r="I16" s="136">
        <v>218.18498000000002</v>
      </c>
      <c r="J16" s="136">
        <v>3098.5204599999997</v>
      </c>
      <c r="K16" s="137">
        <v>80567.179780000006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160</v>
      </c>
      <c r="C19" s="132" t="s">
        <v>161</v>
      </c>
      <c r="D19" s="132" t="s">
        <v>162</v>
      </c>
      <c r="E19" s="132" t="s">
        <v>163</v>
      </c>
      <c r="F19" s="132" t="s">
        <v>164</v>
      </c>
      <c r="G19" s="132" t="s">
        <v>155</v>
      </c>
      <c r="H19" s="132" t="s">
        <v>156</v>
      </c>
      <c r="I19" s="132" t="s">
        <v>157</v>
      </c>
      <c r="J19" s="132" t="s">
        <v>165</v>
      </c>
      <c r="L19" s="23"/>
    </row>
    <row r="20" spans="1:12" ht="32.25" customHeight="1" thickBot="1" x14ac:dyDescent="0.35">
      <c r="A20" s="20"/>
      <c r="B20" s="135">
        <v>37513.441180000002</v>
      </c>
      <c r="C20" s="136">
        <v>26449.120859999999</v>
      </c>
      <c r="D20" s="136">
        <v>171.98316</v>
      </c>
      <c r="E20" s="136">
        <v>7673.1201499999997</v>
      </c>
      <c r="F20" s="136">
        <v>6513.5324999999993</v>
      </c>
      <c r="G20" s="136">
        <v>93.1</v>
      </c>
      <c r="H20" s="136">
        <v>218.18498000000002</v>
      </c>
      <c r="I20" s="136">
        <v>1889.3710900000001</v>
      </c>
      <c r="J20" s="137">
        <v>80528.403920000012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167</v>
      </c>
      <c r="C23" s="103" t="s">
        <v>168</v>
      </c>
      <c r="D23" s="103" t="s">
        <v>169</v>
      </c>
      <c r="E23" s="103" t="s">
        <v>170</v>
      </c>
      <c r="F23" s="103" t="s">
        <v>171</v>
      </c>
      <c r="G23" s="103" t="s">
        <v>172</v>
      </c>
      <c r="H23" s="104" t="s">
        <v>165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26174.058430000001</v>
      </c>
      <c r="C24" s="136">
        <v>12167.34095</v>
      </c>
      <c r="D24" s="136">
        <v>19094.05359</v>
      </c>
      <c r="E24" s="136">
        <v>2165.7994600000002</v>
      </c>
      <c r="F24" s="136">
        <v>18944.79724</v>
      </c>
      <c r="G24" s="136">
        <v>1982.3542499999999</v>
      </c>
      <c r="H24" s="137">
        <v>80528.403920000012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D8327285-D6A0-433E-82EC-05960B8053C1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847F-3BBF-48F2-A0AE-5976AF7B7866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174</v>
      </c>
      <c r="C14" s="147"/>
      <c r="D14" s="147"/>
      <c r="E14" s="147"/>
      <c r="F14" s="148"/>
      <c r="I14" s="146" t="s">
        <v>175</v>
      </c>
      <c r="J14" s="148"/>
      <c r="K14" s="23"/>
    </row>
    <row r="15" spans="1:11" ht="51" customHeight="1" x14ac:dyDescent="0.3">
      <c r="A15" s="20"/>
      <c r="B15" s="100" t="s">
        <v>176</v>
      </c>
      <c r="C15" s="149">
        <v>64504</v>
      </c>
      <c r="E15" s="150" t="s">
        <v>177</v>
      </c>
      <c r="F15" s="151">
        <v>24414</v>
      </c>
      <c r="G15" s="20"/>
      <c r="I15" s="100" t="s">
        <v>178</v>
      </c>
      <c r="J15" s="149">
        <v>38148</v>
      </c>
      <c r="K15" s="23"/>
    </row>
    <row r="16" spans="1:11" ht="51" customHeight="1" x14ac:dyDescent="0.3">
      <c r="A16" s="20"/>
      <c r="B16" s="150" t="s">
        <v>179</v>
      </c>
      <c r="C16" s="152">
        <v>3989988.1767100003</v>
      </c>
      <c r="E16" s="150" t="s">
        <v>180</v>
      </c>
      <c r="F16" s="153">
        <v>1674.4003</v>
      </c>
      <c r="G16" s="20"/>
      <c r="I16" s="150" t="s">
        <v>181</v>
      </c>
      <c r="J16" s="152">
        <v>14235.6</v>
      </c>
      <c r="K16" s="23"/>
    </row>
    <row r="17" spans="1:13" ht="51" customHeight="1" thickBot="1" x14ac:dyDescent="0.35">
      <c r="A17" s="20"/>
      <c r="B17" s="150" t="s">
        <v>182</v>
      </c>
      <c r="C17" s="152">
        <v>2142253.3835900002</v>
      </c>
      <c r="E17" s="150" t="s">
        <v>183</v>
      </c>
      <c r="F17" s="153">
        <v>351.26589999999999</v>
      </c>
      <c r="G17" s="20"/>
      <c r="I17" s="154" t="s">
        <v>184</v>
      </c>
      <c r="J17" s="155">
        <v>169486.80000000002</v>
      </c>
      <c r="K17" s="23"/>
    </row>
    <row r="18" spans="1:13" ht="51" customHeight="1" thickBot="1" x14ac:dyDescent="0.35">
      <c r="A18" s="20"/>
      <c r="B18" s="154" t="s">
        <v>185</v>
      </c>
      <c r="C18" s="156">
        <v>1847734.79312</v>
      </c>
      <c r="D18" s="157"/>
      <c r="E18" s="154" t="s">
        <v>186</v>
      </c>
      <c r="F18" s="158">
        <v>1323.1344000000001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9F99D89F-7978-4B8A-BC48-159C421378E9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362E-AB4D-4689-B435-74AED0704607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188</v>
      </c>
      <c r="E15" s="53">
        <v>43517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189</v>
      </c>
      <c r="E17" s="53">
        <v>3064.4090907001864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18399.657341039136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190</v>
      </c>
      <c r="D21" s="80"/>
      <c r="E21" s="159">
        <v>0.89076186713658079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CDF2CFC9-D213-43AB-8C1D-BD7E0911534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BA67-EC94-45B3-A4A0-B4638726D53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161.80999946594238</v>
      </c>
      <c r="H14" s="25" t="s">
        <v>17</v>
      </c>
      <c r="I14" s="26">
        <v>1.4964505349789466E-2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86950</v>
      </c>
      <c r="H16" s="25" t="s">
        <v>17</v>
      </c>
      <c r="I16" s="26">
        <v>3.2075307436011696E-2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0.12192064404830362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537.35863226611752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10.788556641748132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2408</v>
      </c>
      <c r="H24" s="25" t="s">
        <v>17</v>
      </c>
      <c r="I24" s="26">
        <v>2.7905251935289484E-2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64631</v>
      </c>
      <c r="H26" s="25" t="s">
        <v>17</v>
      </c>
      <c r="I26" s="26">
        <v>5.3969489297706064E-2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4366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1192</v>
      </c>
      <c r="H30" s="25" t="s">
        <v>17</v>
      </c>
      <c r="I30" s="26">
        <v>1.2479584572218268E-2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45</v>
      </c>
      <c r="H32" s="25" t="s">
        <v>17</v>
      </c>
      <c r="I32" s="26">
        <v>3.2870708546384221E-2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64021</v>
      </c>
      <c r="H36" s="25" t="s">
        <v>17</v>
      </c>
      <c r="I36" s="26">
        <v>3.5384950410994036E-2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83422.783559999996</v>
      </c>
      <c r="H38" s="25" t="s">
        <v>17</v>
      </c>
      <c r="I38" s="26">
        <v>2.8592774067339202E-2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18399.657341039136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35A75853-428B-46D8-AFC7-F6DE8C2B5E7F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A59C-4753-4B07-B4A0-BA3CDB202AD4}">
  <sheetPr codeName="Hoja4">
    <pageSetUpPr fitToPage="1"/>
  </sheetPr>
  <dimension ref="A4:H3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161.80999946594238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34.700000000000003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10.788556641748132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12375</v>
      </c>
    </row>
    <row r="25" spans="1:7" x14ac:dyDescent="0.3">
      <c r="B25" s="49" t="s">
        <v>37</v>
      </c>
      <c r="C25" s="50">
        <v>14674</v>
      </c>
    </row>
    <row r="26" spans="1:7" x14ac:dyDescent="0.3">
      <c r="B26" s="49" t="s">
        <v>38</v>
      </c>
      <c r="C26" s="50">
        <v>9014</v>
      </c>
    </row>
    <row r="27" spans="1:7" x14ac:dyDescent="0.3">
      <c r="B27" s="49" t="s">
        <v>39</v>
      </c>
      <c r="C27" s="50">
        <v>12080</v>
      </c>
    </row>
    <row r="28" spans="1:7" x14ac:dyDescent="0.3">
      <c r="B28" s="49" t="s">
        <v>40</v>
      </c>
      <c r="C28" s="50">
        <v>2318</v>
      </c>
    </row>
    <row r="29" spans="1:7" x14ac:dyDescent="0.3">
      <c r="B29" s="49" t="s">
        <v>41</v>
      </c>
      <c r="C29" s="50">
        <v>16388</v>
      </c>
    </row>
    <row r="30" spans="1:7" x14ac:dyDescent="0.3">
      <c r="B30" s="49" t="s">
        <v>42</v>
      </c>
      <c r="C30" s="50">
        <v>20101</v>
      </c>
    </row>
  </sheetData>
  <mergeCells count="3">
    <mergeCell ref="C6:E6"/>
    <mergeCell ref="C8:E8"/>
    <mergeCell ref="C10:E10"/>
  </mergeCells>
  <hyperlinks>
    <hyperlink ref="A7" location="Indice!A1" display="Índice" xr:uid="{2A02F263-BAA2-4D3A-A8F9-9AD89EA07EA6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59BB-6D68-4371-BED9-43918C3F0276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86950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43</v>
      </c>
      <c r="D13" s="26">
        <v>0.5025761932144911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44</v>
      </c>
      <c r="D15" s="26">
        <v>0.12192064404830362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45</v>
      </c>
      <c r="C17" s="21"/>
      <c r="D17" s="26">
        <v>0.51070262005698797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537.35863226611752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46</v>
      </c>
      <c r="H24" s="42"/>
      <c r="I24" s="58"/>
      <c r="J24" s="26">
        <v>0.19205290396779759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47</v>
      </c>
      <c r="H26" s="42"/>
      <c r="J26" s="53">
        <v>602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48</v>
      </c>
      <c r="H28" s="59"/>
      <c r="I28" s="59"/>
      <c r="J28" s="53">
        <v>340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49</v>
      </c>
      <c r="H30" s="42"/>
      <c r="J30" s="53">
        <v>812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50</v>
      </c>
      <c r="H32" s="42"/>
      <c r="J32" s="53">
        <v>-210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51</v>
      </c>
      <c r="H34" s="60"/>
      <c r="I34" s="60" t="s">
        <v>52</v>
      </c>
      <c r="J34" s="60"/>
      <c r="K34" s="23"/>
    </row>
    <row r="35" spans="1:11" ht="14" x14ac:dyDescent="0.3">
      <c r="A35" s="20"/>
      <c r="C35" s="42"/>
      <c r="G35" s="61">
        <v>13718</v>
      </c>
      <c r="H35" s="61"/>
      <c r="I35" s="61">
        <v>15721</v>
      </c>
      <c r="J35" s="61"/>
      <c r="K35" s="23"/>
    </row>
    <row r="36" spans="1:11" ht="14" x14ac:dyDescent="0.3">
      <c r="A36" s="20"/>
      <c r="C36" s="42"/>
      <c r="G36" s="62" t="s">
        <v>53</v>
      </c>
      <c r="H36" s="62" t="s">
        <v>54</v>
      </c>
      <c r="I36" s="62" t="s">
        <v>53</v>
      </c>
      <c r="J36" s="62" t="s">
        <v>54</v>
      </c>
      <c r="K36" s="23"/>
    </row>
    <row r="37" spans="1:11" ht="14" x14ac:dyDescent="0.3">
      <c r="A37" s="20"/>
      <c r="B37" s="21" t="s">
        <v>55</v>
      </c>
      <c r="C37" s="42"/>
      <c r="G37" s="63">
        <v>7107</v>
      </c>
      <c r="H37" s="63">
        <v>6611</v>
      </c>
      <c r="I37" s="63">
        <v>8146</v>
      </c>
      <c r="J37" s="63">
        <v>7575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47754D07-3641-44E6-842D-8A3D740438FE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84D8-5348-46FD-A572-0BD23114F275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56</v>
      </c>
      <c r="C11" s="65">
        <v>76349</v>
      </c>
      <c r="D11" s="66"/>
      <c r="E11" s="67" t="s">
        <v>57</v>
      </c>
      <c r="F11" s="65">
        <v>10601</v>
      </c>
      <c r="G11" s="67" t="s">
        <v>58</v>
      </c>
      <c r="H11" s="66"/>
      <c r="I11" s="65">
        <v>3892</v>
      </c>
      <c r="J11" s="67" t="s">
        <v>59</v>
      </c>
      <c r="K11" s="68">
        <v>3238</v>
      </c>
    </row>
    <row r="12" spans="1:11" ht="30.75" customHeight="1" thickBot="1" x14ac:dyDescent="0.35">
      <c r="B12" s="64" t="s">
        <v>60</v>
      </c>
      <c r="C12" s="65">
        <v>2990</v>
      </c>
      <c r="D12" s="67"/>
      <c r="E12" s="67" t="s">
        <v>61</v>
      </c>
      <c r="F12" s="65">
        <v>457</v>
      </c>
      <c r="G12" s="67" t="s">
        <v>62</v>
      </c>
      <c r="H12" s="67"/>
      <c r="I12" s="65">
        <v>2</v>
      </c>
      <c r="J12" s="67" t="s">
        <v>63</v>
      </c>
      <c r="K12" s="68">
        <v>22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64</v>
      </c>
      <c r="C14" s="71"/>
      <c r="D14" s="71"/>
      <c r="E14" s="72"/>
      <c r="G14" s="73" t="s">
        <v>65</v>
      </c>
      <c r="H14" s="74"/>
      <c r="I14" s="75">
        <f>'Datos Generales'!G16</f>
        <v>86950</v>
      </c>
      <c r="J14" s="69"/>
      <c r="K14" s="69"/>
    </row>
    <row r="16" spans="1:11" x14ac:dyDescent="0.3">
      <c r="B16" s="21" t="s">
        <v>66</v>
      </c>
      <c r="C16" s="76">
        <v>2670</v>
      </c>
    </row>
    <row r="17" spans="2:3" x14ac:dyDescent="0.3">
      <c r="B17" s="21" t="s">
        <v>67</v>
      </c>
      <c r="C17" s="76">
        <v>2059</v>
      </c>
    </row>
    <row r="18" spans="2:3" x14ac:dyDescent="0.3">
      <c r="B18" s="21" t="s">
        <v>68</v>
      </c>
      <c r="C18" s="76">
        <v>1092</v>
      </c>
    </row>
    <row r="19" spans="2:3" x14ac:dyDescent="0.3">
      <c r="B19" s="21" t="s">
        <v>69</v>
      </c>
      <c r="C19" s="76">
        <v>471</v>
      </c>
    </row>
    <row r="20" spans="2:3" x14ac:dyDescent="0.3">
      <c r="B20" s="21" t="s">
        <v>70</v>
      </c>
      <c r="C20" s="76">
        <v>468</v>
      </c>
    </row>
    <row r="21" spans="2:3" x14ac:dyDescent="0.3">
      <c r="B21" s="21" t="s">
        <v>71</v>
      </c>
      <c r="C21" s="76">
        <v>378</v>
      </c>
    </row>
    <row r="22" spans="2:3" x14ac:dyDescent="0.3">
      <c r="B22" s="21" t="s">
        <v>72</v>
      </c>
      <c r="C22" s="76">
        <v>326</v>
      </c>
    </row>
    <row r="23" spans="2:3" x14ac:dyDescent="0.3">
      <c r="B23" s="21" t="s">
        <v>73</v>
      </c>
      <c r="C23" s="76">
        <v>321</v>
      </c>
    </row>
    <row r="24" spans="2:3" x14ac:dyDescent="0.3">
      <c r="B24" s="21" t="s">
        <v>74</v>
      </c>
      <c r="C24" s="76">
        <v>244</v>
      </c>
    </row>
    <row r="25" spans="2:3" x14ac:dyDescent="0.3">
      <c r="B25" s="21" t="s">
        <v>75</v>
      </c>
      <c r="C25" s="76">
        <v>244</v>
      </c>
    </row>
    <row r="26" spans="2:3" x14ac:dyDescent="0.3">
      <c r="B26" s="21" t="s">
        <v>76</v>
      </c>
      <c r="C26" s="76">
        <v>239</v>
      </c>
    </row>
    <row r="27" spans="2:3" x14ac:dyDescent="0.3">
      <c r="B27" s="21" t="s">
        <v>77</v>
      </c>
      <c r="C27" s="76">
        <v>209</v>
      </c>
    </row>
    <row r="28" spans="2:3" x14ac:dyDescent="0.3">
      <c r="B28" s="21" t="s">
        <v>78</v>
      </c>
      <c r="C28" s="76">
        <v>163</v>
      </c>
    </row>
    <row r="29" spans="2:3" x14ac:dyDescent="0.3">
      <c r="B29" s="21" t="s">
        <v>79</v>
      </c>
      <c r="C29" s="76">
        <v>153</v>
      </c>
    </row>
    <row r="30" spans="2:3" x14ac:dyDescent="0.3">
      <c r="B30" s="21" t="s">
        <v>80</v>
      </c>
      <c r="C30" s="76">
        <v>130</v>
      </c>
    </row>
    <row r="31" spans="2:3" x14ac:dyDescent="0.3">
      <c r="B31" s="21" t="s">
        <v>81</v>
      </c>
      <c r="C31" s="76">
        <v>126</v>
      </c>
    </row>
    <row r="32" spans="2:3" x14ac:dyDescent="0.3">
      <c r="B32" s="21" t="s">
        <v>82</v>
      </c>
      <c r="C32" s="76">
        <v>112</v>
      </c>
    </row>
    <row r="33" spans="2:3" x14ac:dyDescent="0.3">
      <c r="B33" s="21" t="s">
        <v>83</v>
      </c>
      <c r="C33" s="76">
        <v>110</v>
      </c>
    </row>
    <row r="34" spans="2:3" x14ac:dyDescent="0.3">
      <c r="B34" s="21" t="s">
        <v>84</v>
      </c>
      <c r="C34" s="76">
        <v>106</v>
      </c>
    </row>
    <row r="35" spans="2:3" x14ac:dyDescent="0.3">
      <c r="B35" s="21" t="s">
        <v>85</v>
      </c>
      <c r="C35" s="76">
        <v>77</v>
      </c>
    </row>
    <row r="36" spans="2:3" x14ac:dyDescent="0.3">
      <c r="B36" s="21" t="s">
        <v>86</v>
      </c>
      <c r="C36" s="76">
        <v>64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15016EAF-6DE3-49FA-B453-F51637381E1A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EA6D-57E9-4603-A3FE-E77A76341E9A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87</v>
      </c>
      <c r="E12" s="78">
        <v>35964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88</v>
      </c>
      <c r="C14" s="79"/>
      <c r="D14" s="79"/>
      <c r="E14" s="78">
        <v>8596</v>
      </c>
    </row>
    <row r="15" spans="1:9" x14ac:dyDescent="0.3">
      <c r="A15" s="20"/>
      <c r="E15" s="78"/>
    </row>
    <row r="16" spans="1:9" x14ac:dyDescent="0.3">
      <c r="A16" s="20"/>
      <c r="B16" s="21" t="s">
        <v>89</v>
      </c>
      <c r="D16" s="80"/>
      <c r="E16" s="78">
        <v>4366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90</v>
      </c>
      <c r="D18" s="80"/>
      <c r="E18" s="78">
        <v>4230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91</v>
      </c>
      <c r="D20" s="80"/>
      <c r="E20" s="81">
        <v>6.1428094276876608E-2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93</v>
      </c>
      <c r="E26" s="86"/>
      <c r="F26" s="86"/>
      <c r="G26" s="86"/>
      <c r="H26" s="87"/>
    </row>
    <row r="27" spans="1:16" ht="15.5" thickBot="1" x14ac:dyDescent="0.35">
      <c r="C27" s="52"/>
      <c r="D27" s="88" t="s">
        <v>94</v>
      </c>
      <c r="E27" s="88" t="s">
        <v>95</v>
      </c>
      <c r="F27" s="88" t="s">
        <v>96</v>
      </c>
      <c r="G27" s="88" t="s">
        <v>97</v>
      </c>
      <c r="H27" s="88" t="s">
        <v>98</v>
      </c>
    </row>
    <row r="28" spans="1:16" ht="38.25" customHeight="1" thickBot="1" x14ac:dyDescent="0.35">
      <c r="C28" s="88" t="s">
        <v>99</v>
      </c>
      <c r="D28" s="89">
        <v>2020</v>
      </c>
      <c r="E28" s="89">
        <v>675</v>
      </c>
      <c r="F28" s="89">
        <v>36851</v>
      </c>
      <c r="G28" s="90">
        <v>25085</v>
      </c>
      <c r="H28" s="90">
        <f>SUM(D28:G28)</f>
        <v>64631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4C3D6D16-9898-4E76-B4FA-3F497C3BFA4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5DA3-0036-484F-9F41-F3B8513EFEF0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101</v>
      </c>
      <c r="D13" s="94"/>
      <c r="E13" s="95"/>
      <c r="H13" s="93" t="s">
        <v>102</v>
      </c>
      <c r="I13" s="94"/>
      <c r="J13" s="94"/>
      <c r="K13" s="95"/>
      <c r="L13" s="52"/>
      <c r="M13" s="52"/>
      <c r="N13" s="93" t="s">
        <v>103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104</v>
      </c>
      <c r="D14" s="98" t="s">
        <v>105</v>
      </c>
      <c r="E14" s="98" t="s">
        <v>106</v>
      </c>
      <c r="G14" s="99"/>
      <c r="H14" s="100" t="s">
        <v>94</v>
      </c>
      <c r="I14" s="101" t="s">
        <v>95</v>
      </c>
      <c r="J14" s="101" t="s">
        <v>96</v>
      </c>
      <c r="K14" s="102" t="s">
        <v>97</v>
      </c>
      <c r="L14" s="52"/>
      <c r="M14" s="52"/>
      <c r="N14" s="97" t="s">
        <v>107</v>
      </c>
      <c r="O14" s="103" t="s">
        <v>108</v>
      </c>
      <c r="P14" s="103" t="s">
        <v>109</v>
      </c>
      <c r="Q14" s="104" t="s">
        <v>110</v>
      </c>
      <c r="R14" s="23"/>
    </row>
    <row r="15" spans="1:18" ht="34.5" customHeight="1" x14ac:dyDescent="0.3">
      <c r="A15" s="20"/>
      <c r="B15" s="105" t="s">
        <v>99</v>
      </c>
      <c r="C15" s="106">
        <v>1347</v>
      </c>
      <c r="D15" s="107">
        <v>57312</v>
      </c>
      <c r="E15" s="108">
        <v>238</v>
      </c>
      <c r="G15" s="105" t="s">
        <v>99</v>
      </c>
      <c r="H15" s="109">
        <v>50</v>
      </c>
      <c r="I15" s="107">
        <v>360</v>
      </c>
      <c r="J15" s="107">
        <v>50120</v>
      </c>
      <c r="K15" s="110">
        <v>8367</v>
      </c>
      <c r="L15" s="111"/>
      <c r="M15" s="105" t="s">
        <v>99</v>
      </c>
      <c r="N15" s="112">
        <v>5223</v>
      </c>
      <c r="O15" s="112">
        <v>7135</v>
      </c>
      <c r="P15" s="112">
        <v>9159</v>
      </c>
      <c r="Q15" s="108">
        <v>37380</v>
      </c>
      <c r="R15" s="23"/>
    </row>
    <row r="16" spans="1:18" ht="34.5" customHeight="1" thickBot="1" x14ac:dyDescent="0.35">
      <c r="A16" s="20"/>
      <c r="B16" s="113" t="s">
        <v>111</v>
      </c>
      <c r="C16" s="114">
        <v>644</v>
      </c>
      <c r="D16" s="115">
        <v>1539</v>
      </c>
      <c r="E16" s="116">
        <v>225</v>
      </c>
      <c r="G16" s="113" t="s">
        <v>111</v>
      </c>
      <c r="H16" s="114">
        <v>18</v>
      </c>
      <c r="I16" s="115">
        <v>74</v>
      </c>
      <c r="J16" s="115">
        <v>1173</v>
      </c>
      <c r="K16" s="116">
        <v>1143</v>
      </c>
      <c r="L16" s="111"/>
      <c r="M16" s="113" t="s">
        <v>111</v>
      </c>
      <c r="N16" s="115">
        <v>1964</v>
      </c>
      <c r="O16" s="115">
        <v>340</v>
      </c>
      <c r="P16" s="115">
        <v>86</v>
      </c>
      <c r="Q16" s="116">
        <v>18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A0408FD8-9CA3-42AE-85B0-99176A20E5BC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4660-B32B-4B0D-96A7-8EDDA521E2CF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113</v>
      </c>
      <c r="C14" s="101" t="s">
        <v>114</v>
      </c>
      <c r="D14" s="101" t="s">
        <v>115</v>
      </c>
      <c r="E14" s="101" t="s">
        <v>116</v>
      </c>
      <c r="F14" s="101" t="s">
        <v>117</v>
      </c>
      <c r="G14" s="102" t="s">
        <v>118</v>
      </c>
      <c r="H14" s="111"/>
      <c r="I14" s="23"/>
    </row>
    <row r="15" spans="1:9" ht="32.25" customHeight="1" thickBot="1" x14ac:dyDescent="0.35">
      <c r="A15" s="20"/>
      <c r="B15" s="117">
        <v>47199</v>
      </c>
      <c r="C15" s="115">
        <v>6430</v>
      </c>
      <c r="D15" s="115">
        <v>8964</v>
      </c>
      <c r="E15" s="115">
        <v>29</v>
      </c>
      <c r="F15" s="115">
        <v>628</v>
      </c>
      <c r="G15" s="116">
        <v>771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120</v>
      </c>
      <c r="C20" s="101" t="s">
        <v>121</v>
      </c>
      <c r="D20" s="102" t="s">
        <v>122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31450</v>
      </c>
      <c r="C21" s="115">
        <v>22678</v>
      </c>
      <c r="D21" s="116">
        <v>54128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868BBAE2-0BF7-4275-9FD8-F781023CD0F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F2F7-E849-4365-9DBF-3AC6703B508D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123</v>
      </c>
      <c r="I12" s="23"/>
    </row>
    <row r="13" spans="1:9" ht="18.75" customHeight="1" x14ac:dyDescent="0.3">
      <c r="A13" s="20"/>
      <c r="B13" s="119" t="s">
        <v>124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125</v>
      </c>
      <c r="D15" s="101" t="s">
        <v>126</v>
      </c>
      <c r="E15" s="101" t="s">
        <v>127</v>
      </c>
      <c r="F15" s="101" t="s">
        <v>128</v>
      </c>
      <c r="G15" s="120" t="s">
        <v>129</v>
      </c>
      <c r="H15" s="102" t="s">
        <v>98</v>
      </c>
      <c r="I15" s="23"/>
    </row>
    <row r="16" spans="1:9" ht="33.75" customHeight="1" x14ac:dyDescent="0.3">
      <c r="A16" s="20"/>
      <c r="B16" s="121" t="s">
        <v>130</v>
      </c>
      <c r="C16" s="122">
        <v>1</v>
      </c>
      <c r="D16" s="122">
        <v>0</v>
      </c>
      <c r="E16" s="122">
        <v>16</v>
      </c>
      <c r="F16" s="122">
        <v>0</v>
      </c>
      <c r="G16" s="123">
        <v>0</v>
      </c>
      <c r="H16" s="124">
        <v>17</v>
      </c>
      <c r="I16" s="23"/>
    </row>
    <row r="17" spans="1:9" ht="32.25" customHeight="1" thickBot="1" x14ac:dyDescent="0.35">
      <c r="A17" s="20"/>
      <c r="B17" s="125" t="s">
        <v>131</v>
      </c>
      <c r="C17" s="115">
        <v>1</v>
      </c>
      <c r="D17" s="115">
        <v>0</v>
      </c>
      <c r="E17" s="115">
        <v>16</v>
      </c>
      <c r="F17" s="115">
        <v>0</v>
      </c>
      <c r="G17" s="126">
        <v>0</v>
      </c>
      <c r="H17" s="116">
        <v>17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125</v>
      </c>
      <c r="D21" s="101" t="s">
        <v>133</v>
      </c>
      <c r="E21" s="101" t="s">
        <v>134</v>
      </c>
      <c r="F21" s="101" t="s">
        <v>135</v>
      </c>
      <c r="G21" s="120" t="s">
        <v>136</v>
      </c>
      <c r="H21" s="102" t="s">
        <v>98</v>
      </c>
      <c r="I21" s="23"/>
    </row>
    <row r="22" spans="1:9" ht="33.75" customHeight="1" x14ac:dyDescent="0.3">
      <c r="A22" s="20"/>
      <c r="B22" s="121" t="s">
        <v>130</v>
      </c>
      <c r="C22" s="122">
        <v>28</v>
      </c>
      <c r="D22" s="122">
        <v>0</v>
      </c>
      <c r="E22" s="122">
        <v>1164</v>
      </c>
      <c r="F22" s="122">
        <v>0</v>
      </c>
      <c r="G22" s="123">
        <v>0</v>
      </c>
      <c r="H22" s="124">
        <v>1192</v>
      </c>
      <c r="I22" s="23"/>
    </row>
    <row r="23" spans="1:9" ht="32.25" customHeight="1" thickBot="1" x14ac:dyDescent="0.35">
      <c r="A23" s="20"/>
      <c r="B23" s="125" t="s">
        <v>131</v>
      </c>
      <c r="C23" s="115">
        <v>28</v>
      </c>
      <c r="D23" s="115">
        <v>0</v>
      </c>
      <c r="E23" s="115">
        <v>1164</v>
      </c>
      <c r="F23" s="115">
        <v>0</v>
      </c>
      <c r="G23" s="126">
        <v>0</v>
      </c>
      <c r="H23" s="116">
        <v>1192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BC947820-F8F3-4742-AC43-6FB2E7879A4A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2025-06-02T10:31:50Z</dcterms:modified>
</cp:coreProperties>
</file>